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tabRatio="954" activeTab="2"/>
  </bookViews>
  <sheets>
    <sheet name="1.基础数据表" sheetId="1" r:id="rId1"/>
    <sheet name="2.整体支出绩效自评表" sheetId="2" r:id="rId2"/>
    <sheet name="3.业务工作专项资金自评表" sheetId="51" r:id="rId3"/>
  </sheets>
  <definedNames>
    <definedName name="_xlnm.Print_Titles" localSheetId="1">'2.整体支出绩效自评表'!$13:$13</definedName>
    <definedName name="_xlnm.Print_Titles" localSheetId="2">'3.业务工作专项资金自评表'!$13:$13</definedName>
    <definedName name="_xlnm._FilterDatabase" localSheetId="0" hidden="1">'1.基础数据表'!$A$1:$G$25</definedName>
  </definedNames>
  <calcPr calcId="144525"/>
</workbook>
</file>

<file path=xl/sharedStrings.xml><?xml version="1.0" encoding="utf-8"?>
<sst xmlns="http://schemas.openxmlformats.org/spreadsheetml/2006/main" count="178" uniqueCount="152">
  <si>
    <t>附件2</t>
  </si>
  <si>
    <t>2020年度部门整体支出绩效评价基础数据表</t>
  </si>
  <si>
    <t>财政供养人员情况</t>
  </si>
  <si>
    <t>编制数</t>
  </si>
  <si>
    <r>
      <rPr>
        <b/>
        <sz val="10.5"/>
        <color indexed="8"/>
        <rFont val="Times New Roman"/>
        <charset val="134"/>
      </rPr>
      <t>2020</t>
    </r>
    <r>
      <rPr>
        <b/>
        <sz val="10.5"/>
        <color indexed="8"/>
        <rFont val="仿宋_GB2312"/>
        <charset val="134"/>
      </rPr>
      <t>年实际在职人数</t>
    </r>
  </si>
  <si>
    <t>控制率</t>
  </si>
  <si>
    <t>经费控制情况</t>
  </si>
  <si>
    <r>
      <rPr>
        <b/>
        <sz val="10.5"/>
        <color indexed="8"/>
        <rFont val="Times New Roman"/>
        <charset val="134"/>
      </rPr>
      <t>2019</t>
    </r>
    <r>
      <rPr>
        <b/>
        <sz val="10.5"/>
        <color indexed="8"/>
        <rFont val="仿宋_GB2312"/>
        <charset val="134"/>
      </rPr>
      <t>年决算数</t>
    </r>
  </si>
  <si>
    <r>
      <rPr>
        <b/>
        <sz val="10.5"/>
        <color indexed="8"/>
        <rFont val="Times New Roman"/>
        <charset val="134"/>
      </rPr>
      <t>2020</t>
    </r>
    <r>
      <rPr>
        <b/>
        <sz val="10.5"/>
        <color indexed="8"/>
        <rFont val="仿宋_GB2312"/>
        <charset val="134"/>
      </rPr>
      <t>年预算数</t>
    </r>
  </si>
  <si>
    <r>
      <rPr>
        <b/>
        <sz val="10.5"/>
        <color indexed="8"/>
        <rFont val="Times New Roman"/>
        <charset val="134"/>
      </rPr>
      <t>2020</t>
    </r>
    <r>
      <rPr>
        <b/>
        <sz val="10.5"/>
        <color indexed="8"/>
        <rFont val="仿宋_GB2312"/>
        <charset val="134"/>
      </rPr>
      <t>年决算数</t>
    </r>
  </si>
  <si>
    <t>三公经费</t>
  </si>
  <si>
    <r>
      <rPr>
        <sz val="10.5"/>
        <color indexed="8"/>
        <rFont val="Times New Roman"/>
        <charset val="134"/>
      </rPr>
      <t xml:space="preserve">   1</t>
    </r>
    <r>
      <rPr>
        <sz val="10.5"/>
        <color indexed="8"/>
        <rFont val="仿宋_GB2312"/>
        <charset val="134"/>
      </rPr>
      <t>、公务用车购置和维护经费</t>
    </r>
  </si>
  <si>
    <t xml:space="preserve">       其中：公车购置</t>
  </si>
  <si>
    <r>
      <rPr>
        <sz val="10.5"/>
        <color indexed="8"/>
        <rFont val="Times New Roman"/>
        <charset val="134"/>
      </rPr>
      <t xml:space="preserve">                  </t>
    </r>
    <r>
      <rPr>
        <sz val="10.5"/>
        <color indexed="8"/>
        <rFont val="宋体"/>
        <charset val="134"/>
      </rPr>
      <t>公车运行维护</t>
    </r>
  </si>
  <si>
    <r>
      <rPr>
        <sz val="10.5"/>
        <color indexed="8"/>
        <rFont val="Times New Roman"/>
        <charset val="134"/>
      </rPr>
      <t xml:space="preserve">   2</t>
    </r>
    <r>
      <rPr>
        <sz val="10.5"/>
        <color indexed="8"/>
        <rFont val="仿宋_GB2312"/>
        <charset val="134"/>
      </rPr>
      <t>、出国经费</t>
    </r>
  </si>
  <si>
    <r>
      <rPr>
        <sz val="10.5"/>
        <color indexed="8"/>
        <rFont val="Times New Roman"/>
        <charset val="134"/>
      </rPr>
      <t xml:space="preserve">   3</t>
    </r>
    <r>
      <rPr>
        <sz val="10.5"/>
        <color indexed="8"/>
        <rFont val="仿宋_GB2312"/>
        <charset val="134"/>
      </rPr>
      <t>、公务接待</t>
    </r>
  </si>
  <si>
    <t>项目支出：</t>
  </si>
  <si>
    <r>
      <rPr>
        <sz val="10.5"/>
        <color indexed="8"/>
        <rFont val="Times New Roman"/>
        <charset val="134"/>
      </rPr>
      <t xml:space="preserve">    1</t>
    </r>
    <r>
      <rPr>
        <sz val="10.5"/>
        <color indexed="8"/>
        <rFont val="仿宋_GB2312"/>
        <charset val="134"/>
      </rPr>
      <t>、业务工作专项</t>
    </r>
  </si>
  <si>
    <r>
      <rPr>
        <sz val="10.5"/>
        <color indexed="8"/>
        <rFont val="Times New Roman"/>
        <charset val="134"/>
      </rPr>
      <t xml:space="preserve">    2</t>
    </r>
    <r>
      <rPr>
        <sz val="10.5"/>
        <color indexed="8"/>
        <rFont val="仿宋_GB2312"/>
        <charset val="134"/>
      </rPr>
      <t>、运行维护专项</t>
    </r>
  </si>
  <si>
    <r>
      <rPr>
        <sz val="10.5"/>
        <color indexed="8"/>
        <rFont val="Times New Roman"/>
        <charset val="134"/>
      </rPr>
      <t xml:space="preserve">    3</t>
    </r>
    <r>
      <rPr>
        <sz val="10.5"/>
        <color indexed="8"/>
        <rFont val="仿宋_GB2312"/>
        <charset val="134"/>
      </rPr>
      <t>、市级专项资金（每个专项资金一行）</t>
    </r>
  </si>
  <si>
    <t xml:space="preserve">  4、其他事业类发展资金</t>
  </si>
  <si>
    <t>……</t>
  </si>
  <si>
    <t>公用经费(基本支出中的一般商品和服务支出)</t>
  </si>
  <si>
    <t xml:space="preserve">    其中：办公经费</t>
  </si>
  <si>
    <r>
      <rPr>
        <sz val="10.5"/>
        <color indexed="8"/>
        <rFont val="Times New Roman"/>
        <charset val="134"/>
      </rPr>
      <t xml:space="preserve">               </t>
    </r>
    <r>
      <rPr>
        <sz val="10.5"/>
        <color indexed="8"/>
        <rFont val="宋体"/>
        <charset val="134"/>
      </rPr>
      <t>水费、电费、差旅费</t>
    </r>
  </si>
  <si>
    <r>
      <rPr>
        <sz val="10.5"/>
        <color indexed="8"/>
        <rFont val="Times New Roman"/>
        <charset val="134"/>
      </rPr>
      <t xml:space="preserve">              </t>
    </r>
    <r>
      <rPr>
        <sz val="10.5"/>
        <color indexed="8"/>
        <rFont val="宋体"/>
        <charset val="134"/>
      </rPr>
      <t>会议费、培训费</t>
    </r>
  </si>
  <si>
    <t>政府采购金额</t>
  </si>
  <si>
    <t>部门基本支出预算调整</t>
  </si>
  <si>
    <t>楼堂馆所控制情况</t>
  </si>
  <si>
    <t>批复规模</t>
  </si>
  <si>
    <r>
      <rPr>
        <b/>
        <sz val="10.5"/>
        <color indexed="8"/>
        <rFont val="宋体"/>
        <charset val="134"/>
      </rPr>
      <t>实际规模</t>
    </r>
    <r>
      <rPr>
        <sz val="10"/>
        <color indexed="8"/>
        <rFont val="宋体"/>
        <charset val="134"/>
      </rPr>
      <t>（平方米）</t>
    </r>
  </si>
  <si>
    <t>规模控制率</t>
  </si>
  <si>
    <t>预算投资（万元）</t>
  </si>
  <si>
    <t>实际投资（万元）</t>
  </si>
  <si>
    <t>投资概算控制率</t>
  </si>
  <si>
    <r>
      <rPr>
        <sz val="10.5"/>
        <color indexed="8"/>
        <rFont val="宋体"/>
        <charset val="134"/>
      </rPr>
      <t>（</t>
    </r>
    <r>
      <rPr>
        <sz val="10.5"/>
        <color indexed="8"/>
        <rFont val="Times New Roman"/>
        <charset val="134"/>
      </rPr>
      <t>2020</t>
    </r>
    <r>
      <rPr>
        <sz val="10.5"/>
        <color indexed="8"/>
        <rFont val="仿宋_GB2312"/>
        <charset val="134"/>
      </rPr>
      <t>年完工项目）</t>
    </r>
  </si>
  <si>
    <t>（平方米）</t>
  </si>
  <si>
    <t>无</t>
  </si>
  <si>
    <t>厉行节约保障措施</t>
  </si>
  <si>
    <t>为了进一步加强预算绩效管理，提高资金使用效益，我校新修订了一系列的管理办法，包括《计划外办班管理办法》《学术委员会章程》等制度，同时严格执行已有规章制度例如《教学管理办法》、《科研管理办法》《学员管理办法》等。在支出的审批程序中严格遵守“统一管理，分级审批，预算控制，统一支付”的原则；超预算50000元以上的重大开支项目须事先提交校委会研究决定。</t>
  </si>
  <si>
    <t>说明：“项目支出”需要填报基本支出以外的所有项目支出情况，“公用经费”填报基本支出中的一般商品和服务支出。</t>
  </si>
  <si>
    <t xml:space="preserve"> </t>
  </si>
  <si>
    <t>填表人：郝栗  填报日期：2021年6月15日   联系电话：2870185  单位负责人签字：</t>
  </si>
  <si>
    <t>附件3</t>
  </si>
  <si>
    <t>2020年度部门整体支出绩效自评表</t>
  </si>
  <si>
    <t>市级预算部门名称</t>
  </si>
  <si>
    <t>中共郴州市委党校</t>
  </si>
  <si>
    <t>年度预算申请
（万元）</t>
  </si>
  <si>
    <t>年初预算数</t>
  </si>
  <si>
    <t>全年预算数</t>
  </si>
  <si>
    <t>全年执行数</t>
  </si>
  <si>
    <t>分值</t>
  </si>
  <si>
    <t>执行率</t>
  </si>
  <si>
    <t>得分</t>
  </si>
  <si>
    <t>年度资金总额</t>
  </si>
  <si>
    <t xml:space="preserve">  按收入性质分：</t>
  </si>
  <si>
    <t xml:space="preserve">  按支出性质分：</t>
  </si>
  <si>
    <t xml:space="preserve">     其中：  一般公共预算：</t>
  </si>
  <si>
    <t xml:space="preserve"> 其中：基本支出:</t>
  </si>
  <si>
    <t xml:space="preserve">           政府性基金拨款：</t>
  </si>
  <si>
    <t xml:space="preserve">      项目支出:</t>
  </si>
  <si>
    <t>纳入专户管理的非税收入拨款：</t>
  </si>
  <si>
    <t xml:space="preserve">                其他资金：</t>
  </si>
  <si>
    <t>年度总体目标</t>
  </si>
  <si>
    <t>预期目标</t>
  </si>
  <si>
    <t>实际完成情况　</t>
  </si>
  <si>
    <t>目标1：按市干教领导小组下达的调训计划完成干部培训轮训任务，为我市干部培训轮训工作发挥主阵地作用，为建设我市高素质领导干部发挥重要作用。
目标2：围绕市情市策及重大理论问题开展调查研究，积极产出科研成果。</t>
  </si>
  <si>
    <t>1、圆满完成培训任务，结业考试优良率达100%；2、成立市情市策资政研究中心，聚焦市委市政府重大决策部署开展课题研究，2篇资政报告获市委书记肯定性批示。立项省级课题14项，在省级以上刊物公开发表论文30余篇，连续四届获得全省社会主义学院系统科研先进单位。</t>
  </si>
  <si>
    <t>绩效指标</t>
  </si>
  <si>
    <t>一级指标</t>
  </si>
  <si>
    <t>二级指标</t>
  </si>
  <si>
    <t>三级指标</t>
  </si>
  <si>
    <t>年度
指标值</t>
  </si>
  <si>
    <t>实际完成值</t>
  </si>
  <si>
    <t>偏差原因分析
及改进措施</t>
  </si>
  <si>
    <t>产出指标(50分)</t>
  </si>
  <si>
    <t>数量指标</t>
  </si>
  <si>
    <t>主体班期数</t>
  </si>
  <si>
    <t>13-15期</t>
  </si>
  <si>
    <t>受疫情影响，经市干教领导小组指示，2020年春季主体班不开班，客观造成主体班期数与人数的减少</t>
  </si>
  <si>
    <t>主体班培训人数</t>
  </si>
  <si>
    <t>700余人</t>
  </si>
  <si>
    <t>质量指标</t>
  </si>
  <si>
    <t>省级各类课题</t>
  </si>
  <si>
    <t>4-6个</t>
  </si>
  <si>
    <t>市级各类课题</t>
  </si>
  <si>
    <t>5-8个</t>
  </si>
  <si>
    <t>资政课题</t>
  </si>
  <si>
    <t>6-8个</t>
  </si>
  <si>
    <t>省市级学会论文</t>
  </si>
  <si>
    <t>30篇</t>
  </si>
  <si>
    <t>省市级以上刊物发表</t>
  </si>
  <si>
    <t>网络发表</t>
  </si>
  <si>
    <t>3-5篇</t>
  </si>
  <si>
    <t>网络发文不纳入教师职称评定的范围，因此教师更倾向于在纸质刊物发表论文。</t>
  </si>
  <si>
    <t>年度科研一等奖</t>
  </si>
  <si>
    <t>6个</t>
  </si>
  <si>
    <t>年度科研二等奖</t>
  </si>
  <si>
    <t>时效指标</t>
  </si>
  <si>
    <t>工资补贴发放及时率</t>
  </si>
  <si>
    <t>≥95%</t>
  </si>
  <si>
    <t>社保、公积金缴纳及时率</t>
  </si>
  <si>
    <t>成本指标</t>
  </si>
  <si>
    <t>人员经费控制率</t>
  </si>
  <si>
    <t>公用经费控制率</t>
  </si>
  <si>
    <t>效益指标（30分）</t>
  </si>
  <si>
    <t>经济效指标</t>
  </si>
  <si>
    <t>我校为公益一类事业单位，干部教育不直接产生经济效益</t>
  </si>
  <si>
    <t>社会效益
指标</t>
  </si>
  <si>
    <t>充分发挥党校培训轮训干部的主渠道主阵地作用，为建设高素质专业化干部队伍做出贡献。</t>
  </si>
  <si>
    <t>开展重大理论问题和现实问题研究，强化科研资政职能，为市委市政府决策咨询服务。</t>
  </si>
  <si>
    <t>生态效益指标</t>
  </si>
  <si>
    <t>我校为公益一类事业单位，干部教育不直接产生生态效益指标</t>
  </si>
  <si>
    <t>可持续影响指标</t>
  </si>
  <si>
    <t>提高我市干部队伍整体素质</t>
  </si>
  <si>
    <t>满意度指标（10分）</t>
  </si>
  <si>
    <t>服务对象满意度指标</t>
  </si>
  <si>
    <t>教师授课优良率</t>
  </si>
  <si>
    <t>结业考试优良率</t>
  </si>
  <si>
    <t>总分</t>
  </si>
  <si>
    <t>附件4</t>
  </si>
  <si>
    <t>2020年度部门项目支出绩效自评表</t>
  </si>
  <si>
    <t>项目支出名称</t>
  </si>
  <si>
    <t>主管部门</t>
  </si>
  <si>
    <t>实施单位</t>
  </si>
  <si>
    <t>项目资金（万元）</t>
  </si>
  <si>
    <t>年初</t>
  </si>
  <si>
    <t>全年</t>
  </si>
  <si>
    <t>执行率(%)</t>
  </si>
  <si>
    <t>预算数</t>
  </si>
  <si>
    <t>执行数</t>
  </si>
  <si>
    <t>年度资金总额　</t>
  </si>
  <si>
    <t>其中：当年财政拨款　</t>
  </si>
  <si>
    <t>上年结转资金　</t>
  </si>
  <si>
    <t>其他资金</t>
  </si>
  <si>
    <t>实际完成情况</t>
  </si>
  <si>
    <t>绩效
指标</t>
  </si>
  <si>
    <t>一级
指标</t>
  </si>
  <si>
    <t>二级
指标</t>
  </si>
  <si>
    <t>年度指标值</t>
  </si>
  <si>
    <t>偏差原因分析及改进措施</t>
  </si>
  <si>
    <t>产出指标（50分)</t>
  </si>
  <si>
    <t>数量 指标</t>
  </si>
  <si>
    <t>质量
指标</t>
  </si>
  <si>
    <t>时效 指标</t>
  </si>
  <si>
    <t>成本 指标</t>
  </si>
  <si>
    <t>效益
指标
（30分）</t>
  </si>
  <si>
    <t>经济
效益
指标</t>
  </si>
  <si>
    <t xml:space="preserve">社会
效益
指标
</t>
  </si>
  <si>
    <t xml:space="preserve">生态
效益
指标
</t>
  </si>
  <si>
    <t>可持续影响
指标</t>
  </si>
  <si>
    <t>满意度
指标（10分）</t>
  </si>
</sst>
</file>

<file path=xl/styles.xml><?xml version="1.0" encoding="utf-8"?>
<styleSheet xmlns="http://schemas.openxmlformats.org/spreadsheetml/2006/main">
  <numFmts count="9">
    <numFmt numFmtId="176" formatCode="0.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7" formatCode="#,##0.00_ "/>
    <numFmt numFmtId="43" formatCode="_ * #,##0.00_ ;_ * \-#,##0.00_ ;_ * &quot;-&quot;??_ ;_ @_ "/>
    <numFmt numFmtId="178" formatCode="0.00_);[Red]\(0.00\)"/>
    <numFmt numFmtId="179" formatCode="0.00_ "/>
    <numFmt numFmtId="180" formatCode="0.0%"/>
  </numFmts>
  <fonts count="44">
    <font>
      <sz val="11"/>
      <color theme="1"/>
      <name val="宋体"/>
      <charset val="134"/>
      <scheme val="minor"/>
    </font>
    <font>
      <b/>
      <sz val="10"/>
      <color indexed="8"/>
      <name val="仿宋"/>
      <charset val="134"/>
    </font>
    <font>
      <sz val="10"/>
      <color indexed="8"/>
      <name val="仿宋"/>
      <charset val="134"/>
    </font>
    <font>
      <sz val="9"/>
      <color indexed="8"/>
      <name val="仿宋"/>
      <charset val="134"/>
    </font>
    <font>
      <b/>
      <sz val="9"/>
      <color indexed="8"/>
      <name val="仿宋"/>
      <charset val="134"/>
    </font>
    <font>
      <sz val="9"/>
      <color indexed="8"/>
      <name val="宋体"/>
      <charset val="134"/>
    </font>
    <font>
      <sz val="16"/>
      <color indexed="8"/>
      <name val="黑体"/>
      <charset val="134"/>
    </font>
    <font>
      <sz val="18"/>
      <color indexed="8"/>
      <name val="方正小标宋_GBK"/>
      <charset val="134"/>
    </font>
    <font>
      <sz val="9"/>
      <color indexed="8"/>
      <name val="方正小标宋_GBK"/>
      <charset val="134"/>
    </font>
    <font>
      <b/>
      <sz val="10"/>
      <color indexed="8"/>
      <name val="仿宋_GB2312"/>
      <charset val="134"/>
    </font>
    <font>
      <sz val="10"/>
      <color indexed="8"/>
      <name val="仿宋_GB2312"/>
      <charset val="134"/>
    </font>
    <font>
      <sz val="10"/>
      <name val="仿宋_GB2312"/>
      <charset val="134"/>
    </font>
    <font>
      <sz val="11"/>
      <color indexed="8"/>
      <name val="仿宋_GB2312"/>
      <charset val="134"/>
    </font>
    <font>
      <sz val="12"/>
      <color indexed="8"/>
      <name val="仿宋_GB2312"/>
      <charset val="134"/>
    </font>
    <font>
      <sz val="10"/>
      <color indexed="8"/>
      <name val="宋体"/>
      <charset val="134"/>
      <scheme val="minor"/>
    </font>
    <font>
      <b/>
      <sz val="11"/>
      <color indexed="8"/>
      <name val="宋体"/>
      <charset val="134"/>
    </font>
    <font>
      <sz val="20"/>
      <color indexed="8"/>
      <name val="方正小标宋_GBK"/>
      <charset val="134"/>
    </font>
    <font>
      <b/>
      <sz val="10.5"/>
      <color indexed="8"/>
      <name val="宋体"/>
      <charset val="134"/>
    </font>
    <font>
      <b/>
      <sz val="10.5"/>
      <color indexed="8"/>
      <name val="Times New Roman"/>
      <charset val="134"/>
    </font>
    <font>
      <sz val="10.5"/>
      <color indexed="8"/>
      <name val="Times New Roman"/>
      <charset val="134"/>
    </font>
    <font>
      <sz val="10.5"/>
      <color indexed="8"/>
      <name val="宋体"/>
      <charset val="134"/>
    </font>
    <font>
      <sz val="10.5"/>
      <name val="Times New Roman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0.5"/>
      <color indexed="8"/>
      <name val="仿宋_GB2312"/>
      <charset val="134"/>
    </font>
    <font>
      <sz val="10.5"/>
      <color indexed="8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12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37" fillId="4" borderId="12" applyNumberFormat="0" applyAlignment="0" applyProtection="0">
      <alignment vertical="center"/>
    </xf>
    <xf numFmtId="0" fontId="40" fillId="24" borderId="15" applyNumberFormat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right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justify" vertical="center" wrapText="1" indent="2"/>
    </xf>
    <xf numFmtId="0" fontId="10" fillId="0" borderId="2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 shrinkToFit="1"/>
    </xf>
    <xf numFmtId="0" fontId="10" fillId="0" borderId="1" xfId="0" applyFont="1" applyFill="1" applyBorder="1" applyAlignment="1">
      <alignment horizontal="justify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10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left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176" fontId="10" fillId="0" borderId="1" xfId="0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10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9" fontId="10" fillId="0" borderId="1" xfId="11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9" fontId="10" fillId="0" borderId="1" xfId="11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180" fontId="10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15" fillId="0" borderId="0" xfId="0" applyFont="1" applyFill="1">
      <alignment vertical="center"/>
    </xf>
    <xf numFmtId="0" fontId="16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0" fontId="19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177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2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G31"/>
  <sheetViews>
    <sheetView workbookViewId="0">
      <selection activeCell="J30" sqref="J30"/>
    </sheetView>
  </sheetViews>
  <sheetFormatPr defaultColWidth="8.75" defaultRowHeight="14.4" outlineLevelCol="6"/>
  <cols>
    <col min="1" max="1" width="29.6296296296296" style="6" customWidth="1"/>
    <col min="2" max="3" width="8.75" style="6"/>
    <col min="4" max="5" width="10.5555555555556" style="6" customWidth="1"/>
    <col min="6" max="16384" width="8.75" style="6"/>
  </cols>
  <sheetData>
    <row r="1" ht="20.4" spans="1:1">
      <c r="A1" s="9" t="s">
        <v>0</v>
      </c>
    </row>
    <row r="2" ht="28.5" customHeight="1" spans="1:7">
      <c r="A2" s="81" t="s">
        <v>1</v>
      </c>
      <c r="B2" s="81"/>
      <c r="C2" s="81"/>
      <c r="D2" s="81"/>
      <c r="E2" s="81"/>
      <c r="F2" s="81"/>
      <c r="G2" s="81"/>
    </row>
    <row r="3" ht="20.1" customHeight="1" spans="1:7">
      <c r="A3" s="82" t="s">
        <v>2</v>
      </c>
      <c r="B3" s="83" t="s">
        <v>3</v>
      </c>
      <c r="C3" s="83"/>
      <c r="D3" s="83" t="s">
        <v>4</v>
      </c>
      <c r="E3" s="83"/>
      <c r="F3" s="83" t="s">
        <v>5</v>
      </c>
      <c r="G3" s="83"/>
    </row>
    <row r="4" ht="20.1" customHeight="1" spans="1:7">
      <c r="A4" s="83"/>
      <c r="B4" s="84">
        <v>93</v>
      </c>
      <c r="C4" s="84"/>
      <c r="D4" s="84">
        <v>82</v>
      </c>
      <c r="E4" s="84"/>
      <c r="F4" s="85">
        <f>D4/B4</f>
        <v>0.881720430107527</v>
      </c>
      <c r="G4" s="85"/>
    </row>
    <row r="5" ht="20.1" customHeight="1" spans="1:7">
      <c r="A5" s="82" t="s">
        <v>6</v>
      </c>
      <c r="B5" s="83" t="s">
        <v>7</v>
      </c>
      <c r="C5" s="83"/>
      <c r="D5" s="83" t="s">
        <v>8</v>
      </c>
      <c r="E5" s="83"/>
      <c r="F5" s="83" t="s">
        <v>9</v>
      </c>
      <c r="G5" s="83"/>
    </row>
    <row r="6" ht="20.1" customHeight="1" spans="1:7">
      <c r="A6" s="86" t="s">
        <v>10</v>
      </c>
      <c r="B6" s="84">
        <f>B7+B10+B11</f>
        <v>3.91</v>
      </c>
      <c r="C6" s="84"/>
      <c r="D6" s="84">
        <f>D7+D10+D11</f>
        <v>31</v>
      </c>
      <c r="E6" s="84"/>
      <c r="F6" s="84">
        <f>F7+F10+F11</f>
        <v>3.22</v>
      </c>
      <c r="G6" s="84"/>
    </row>
    <row r="7" ht="20.1" customHeight="1" spans="1:7">
      <c r="A7" s="87" t="s">
        <v>11</v>
      </c>
      <c r="B7" s="84">
        <v>2.83</v>
      </c>
      <c r="C7" s="84"/>
      <c r="D7" s="84">
        <v>10</v>
      </c>
      <c r="E7" s="84"/>
      <c r="F7" s="84">
        <v>1.93</v>
      </c>
      <c r="G7" s="84"/>
    </row>
    <row r="8" ht="20.1" customHeight="1" spans="1:7">
      <c r="A8" s="87" t="s">
        <v>12</v>
      </c>
      <c r="B8" s="84">
        <v>0</v>
      </c>
      <c r="C8" s="84"/>
      <c r="D8" s="84">
        <v>0</v>
      </c>
      <c r="E8" s="84"/>
      <c r="F8" s="84">
        <v>0</v>
      </c>
      <c r="G8" s="84"/>
    </row>
    <row r="9" ht="20.1" customHeight="1" spans="1:7">
      <c r="A9" s="87" t="s">
        <v>13</v>
      </c>
      <c r="B9" s="84">
        <v>2.83</v>
      </c>
      <c r="C9" s="84"/>
      <c r="D9" s="84">
        <v>10</v>
      </c>
      <c r="E9" s="84"/>
      <c r="F9" s="84">
        <v>1.93</v>
      </c>
      <c r="G9" s="84"/>
    </row>
    <row r="10" ht="20.1" customHeight="1" spans="1:7">
      <c r="A10" s="87" t="s">
        <v>14</v>
      </c>
      <c r="B10" s="84">
        <v>0</v>
      </c>
      <c r="C10" s="84"/>
      <c r="D10" s="84">
        <v>5</v>
      </c>
      <c r="E10" s="84"/>
      <c r="F10" s="84">
        <v>0</v>
      </c>
      <c r="G10" s="84"/>
    </row>
    <row r="11" ht="20.1" customHeight="1" spans="1:7">
      <c r="A11" s="87" t="s">
        <v>15</v>
      </c>
      <c r="B11" s="84">
        <v>1.08</v>
      </c>
      <c r="C11" s="84"/>
      <c r="D11" s="84">
        <v>16</v>
      </c>
      <c r="E11" s="84"/>
      <c r="F11" s="84">
        <v>1.29</v>
      </c>
      <c r="G11" s="84"/>
    </row>
    <row r="12" s="6" customFormat="1" ht="20.1" customHeight="1" spans="1:7">
      <c r="A12" s="86" t="s">
        <v>16</v>
      </c>
      <c r="B12" s="84"/>
      <c r="C12" s="84"/>
      <c r="D12" s="84"/>
      <c r="E12" s="84"/>
      <c r="F12" s="84"/>
      <c r="G12" s="84"/>
    </row>
    <row r="13" ht="20.1" customHeight="1" spans="1:7">
      <c r="A13" s="87" t="s">
        <v>17</v>
      </c>
      <c r="B13" s="88">
        <v>771.55</v>
      </c>
      <c r="C13" s="88"/>
      <c r="D13" s="88">
        <v>500</v>
      </c>
      <c r="E13" s="88"/>
      <c r="F13" s="88">
        <v>563.37</v>
      </c>
      <c r="G13" s="88"/>
    </row>
    <row r="14" ht="20.1" customHeight="1" spans="1:7">
      <c r="A14" s="87" t="s">
        <v>18</v>
      </c>
      <c r="B14" s="88">
        <v>3057.47</v>
      </c>
      <c r="C14" s="88"/>
      <c r="D14" s="88">
        <v>100</v>
      </c>
      <c r="E14" s="88"/>
      <c r="F14" s="88">
        <v>122.06</v>
      </c>
      <c r="G14" s="88"/>
    </row>
    <row r="15" ht="30" customHeight="1" spans="1:7">
      <c r="A15" s="87" t="s">
        <v>19</v>
      </c>
      <c r="B15" s="88">
        <v>0</v>
      </c>
      <c r="C15" s="88"/>
      <c r="D15" s="88">
        <v>0</v>
      </c>
      <c r="E15" s="88"/>
      <c r="F15" s="88">
        <v>0</v>
      </c>
      <c r="G15" s="88"/>
    </row>
    <row r="16" ht="20.1" customHeight="1" spans="1:7">
      <c r="A16" s="89" t="s">
        <v>20</v>
      </c>
      <c r="B16" s="88">
        <v>0</v>
      </c>
      <c r="C16" s="88"/>
      <c r="D16" s="88">
        <v>0</v>
      </c>
      <c r="E16" s="88"/>
      <c r="F16" s="88">
        <v>0</v>
      </c>
      <c r="G16" s="88"/>
    </row>
    <row r="17" ht="20.1" customHeight="1" spans="1:7">
      <c r="A17" s="90" t="s">
        <v>21</v>
      </c>
      <c r="B17" s="88"/>
      <c r="C17" s="88"/>
      <c r="D17" s="88"/>
      <c r="E17" s="88"/>
      <c r="F17" s="88"/>
      <c r="G17" s="88"/>
    </row>
    <row r="18" ht="27.75" customHeight="1" spans="1:7">
      <c r="A18" s="86" t="s">
        <v>22</v>
      </c>
      <c r="B18" s="84">
        <v>120.57</v>
      </c>
      <c r="C18" s="84"/>
      <c r="D18" s="84">
        <v>208.32</v>
      </c>
      <c r="E18" s="84"/>
      <c r="F18" s="84">
        <v>136.26</v>
      </c>
      <c r="G18" s="84"/>
    </row>
    <row r="19" ht="20.1" customHeight="1" spans="1:7">
      <c r="A19" s="87" t="s">
        <v>23</v>
      </c>
      <c r="B19" s="91">
        <v>8.32</v>
      </c>
      <c r="C19" s="91"/>
      <c r="D19" s="91">
        <v>5</v>
      </c>
      <c r="E19" s="91"/>
      <c r="F19" s="91">
        <v>4.1</v>
      </c>
      <c r="G19" s="91"/>
    </row>
    <row r="20" ht="20.1" customHeight="1" spans="1:7">
      <c r="A20" s="87" t="s">
        <v>24</v>
      </c>
      <c r="B20" s="91">
        <v>1.55</v>
      </c>
      <c r="C20" s="91"/>
      <c r="D20" s="91">
        <v>1</v>
      </c>
      <c r="E20" s="91"/>
      <c r="F20" s="91">
        <v>0.75</v>
      </c>
      <c r="G20" s="91"/>
    </row>
    <row r="21" ht="20.1" customHeight="1" spans="1:7">
      <c r="A21" s="87" t="s">
        <v>25</v>
      </c>
      <c r="B21" s="91">
        <v>0.1</v>
      </c>
      <c r="C21" s="91"/>
      <c r="D21" s="91">
        <v>5</v>
      </c>
      <c r="E21" s="91"/>
      <c r="F21" s="91">
        <v>0.32</v>
      </c>
      <c r="G21" s="91"/>
    </row>
    <row r="22" ht="20.1" customHeight="1" spans="1:7">
      <c r="A22" s="86" t="s">
        <v>26</v>
      </c>
      <c r="B22" s="84">
        <v>0</v>
      </c>
      <c r="C22" s="84"/>
      <c r="D22" s="84">
        <v>43</v>
      </c>
      <c r="E22" s="84"/>
      <c r="F22" s="84">
        <v>0</v>
      </c>
      <c r="G22" s="84"/>
    </row>
    <row r="23" ht="20.1" customHeight="1" spans="1:7">
      <c r="A23" s="86" t="s">
        <v>27</v>
      </c>
      <c r="B23" s="84">
        <v>272.3</v>
      </c>
      <c r="C23" s="84"/>
      <c r="D23" s="88"/>
      <c r="E23" s="88"/>
      <c r="F23" s="88"/>
      <c r="G23" s="88"/>
    </row>
    <row r="24" s="80" customFormat="1" ht="30" customHeight="1" spans="1:7">
      <c r="A24" s="82" t="s">
        <v>28</v>
      </c>
      <c r="B24" s="82" t="s">
        <v>29</v>
      </c>
      <c r="C24" s="82" t="s">
        <v>30</v>
      </c>
      <c r="D24" s="82" t="s">
        <v>31</v>
      </c>
      <c r="E24" s="82" t="s">
        <v>32</v>
      </c>
      <c r="F24" s="82" t="s">
        <v>33</v>
      </c>
      <c r="G24" s="82" t="s">
        <v>34</v>
      </c>
    </row>
    <row r="25" ht="20.1" customHeight="1" spans="1:7">
      <c r="A25" s="84" t="s">
        <v>35</v>
      </c>
      <c r="B25" s="92" t="s">
        <v>36</v>
      </c>
      <c r="C25" s="84"/>
      <c r="D25" s="84"/>
      <c r="E25" s="84"/>
      <c r="F25" s="84"/>
      <c r="G25" s="84"/>
    </row>
    <row r="26" ht="20.1" customHeight="1" spans="1:7">
      <c r="A26" s="93" t="s">
        <v>37</v>
      </c>
      <c r="B26" s="84"/>
      <c r="C26" s="87"/>
      <c r="D26" s="87"/>
      <c r="E26" s="87"/>
      <c r="F26" s="87"/>
      <c r="G26" s="87"/>
    </row>
    <row r="27" ht="125.1" customHeight="1" spans="1:7">
      <c r="A27" s="82" t="s">
        <v>38</v>
      </c>
      <c r="B27" s="89" t="s">
        <v>39</v>
      </c>
      <c r="C27" s="87"/>
      <c r="D27" s="87"/>
      <c r="E27" s="87"/>
      <c r="F27" s="87"/>
      <c r="G27" s="87"/>
    </row>
    <row r="28" ht="38.1" customHeight="1" spans="1:7">
      <c r="A28" s="94" t="s">
        <v>40</v>
      </c>
      <c r="B28" s="94"/>
      <c r="C28" s="94"/>
      <c r="D28" s="94"/>
      <c r="E28" s="94"/>
      <c r="F28" s="94"/>
      <c r="G28" s="94"/>
    </row>
    <row r="29" ht="20.1" customHeight="1" spans="1:1">
      <c r="A29" s="95" t="s">
        <v>41</v>
      </c>
    </row>
    <row r="30" ht="20.1" customHeight="1" spans="1:7">
      <c r="A30" s="95" t="s">
        <v>42</v>
      </c>
      <c r="B30" s="95"/>
      <c r="C30" s="95"/>
      <c r="D30" s="95"/>
      <c r="E30" s="95"/>
      <c r="F30" s="95"/>
      <c r="G30" s="95"/>
    </row>
    <row r="31" ht="20.1" customHeight="1"/>
  </sheetData>
  <mergeCells count="73">
    <mergeCell ref="A2:G2"/>
    <mergeCell ref="B3:C3"/>
    <mergeCell ref="D3:E3"/>
    <mergeCell ref="F3:G3"/>
    <mergeCell ref="B4:C4"/>
    <mergeCell ref="D4:E4"/>
    <mergeCell ref="F4:G4"/>
    <mergeCell ref="B5:C5"/>
    <mergeCell ref="D5:E5"/>
    <mergeCell ref="F5:G5"/>
    <mergeCell ref="B6:C6"/>
    <mergeCell ref="D6:E6"/>
    <mergeCell ref="F6:G6"/>
    <mergeCell ref="B7:C7"/>
    <mergeCell ref="D7:E7"/>
    <mergeCell ref="F7:G7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2:C12"/>
    <mergeCell ref="D12:E12"/>
    <mergeCell ref="F12:G12"/>
    <mergeCell ref="B13:C13"/>
    <mergeCell ref="D13:E13"/>
    <mergeCell ref="F13:G13"/>
    <mergeCell ref="B14:C14"/>
    <mergeCell ref="D14:E14"/>
    <mergeCell ref="F14:G14"/>
    <mergeCell ref="B15:C15"/>
    <mergeCell ref="D15:E15"/>
    <mergeCell ref="F15:G15"/>
    <mergeCell ref="B16:C16"/>
    <mergeCell ref="D16:E16"/>
    <mergeCell ref="F16:G16"/>
    <mergeCell ref="B17:C17"/>
    <mergeCell ref="D17:E17"/>
    <mergeCell ref="F17:G17"/>
    <mergeCell ref="B18:C18"/>
    <mergeCell ref="D18:E18"/>
    <mergeCell ref="F18:G18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B27:G27"/>
    <mergeCell ref="A28:G28"/>
    <mergeCell ref="A30:G30"/>
    <mergeCell ref="A3:A4"/>
    <mergeCell ref="C24:C25"/>
    <mergeCell ref="D24:D25"/>
    <mergeCell ref="E24:E25"/>
    <mergeCell ref="F24:F25"/>
    <mergeCell ref="G24:G25"/>
  </mergeCells>
  <pageMargins left="0.747916666666667" right="0.747916666666667" top="0.786805555555556" bottom="0.393055555555556" header="0.511805555555556" footer="0.196527777777778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L37"/>
  <sheetViews>
    <sheetView topLeftCell="A31" workbookViewId="0">
      <selection activeCell="L9" sqref="L9"/>
    </sheetView>
  </sheetViews>
  <sheetFormatPr defaultColWidth="8.75" defaultRowHeight="14.4"/>
  <cols>
    <col min="1" max="1" width="8.37962962962963" customWidth="1"/>
    <col min="4" max="4" width="9.66666666666667"/>
    <col min="5" max="5" width="9.11111111111111" customWidth="1"/>
    <col min="7" max="7" width="11.6296296296296" customWidth="1"/>
    <col min="8" max="8" width="8.75" style="37"/>
    <col min="9" max="9" width="7.25" style="37" customWidth="1"/>
    <col min="10" max="10" width="13.5" customWidth="1"/>
    <col min="12" max="12" width="41.1111111111111" customWidth="1"/>
  </cols>
  <sheetData>
    <row r="1" ht="20.4" spans="1:1">
      <c r="A1" s="38" t="s">
        <v>43</v>
      </c>
    </row>
    <row r="2" ht="36" customHeight="1" spans="1:10">
      <c r="A2" s="39" t="s">
        <v>44</v>
      </c>
      <c r="B2" s="39"/>
      <c r="C2" s="39"/>
      <c r="D2" s="39"/>
      <c r="E2" s="39"/>
      <c r="F2" s="39"/>
      <c r="G2" s="39"/>
      <c r="H2" s="39"/>
      <c r="I2" s="39"/>
      <c r="J2" s="39"/>
    </row>
    <row r="3" ht="28.5" customHeight="1" spans="1:10">
      <c r="A3" s="40" t="s">
        <v>45</v>
      </c>
      <c r="B3" s="41" t="s">
        <v>46</v>
      </c>
      <c r="C3" s="41"/>
      <c r="D3" s="41"/>
      <c r="E3" s="41"/>
      <c r="F3" s="41"/>
      <c r="G3" s="41"/>
      <c r="H3" s="41"/>
      <c r="I3" s="41"/>
      <c r="J3" s="41"/>
    </row>
    <row r="4" ht="35.25" customHeight="1" spans="1:10">
      <c r="A4" s="42" t="s">
        <v>47</v>
      </c>
      <c r="B4" s="42"/>
      <c r="C4" s="42"/>
      <c r="D4" s="42" t="s">
        <v>48</v>
      </c>
      <c r="E4" s="43" t="s">
        <v>49</v>
      </c>
      <c r="F4" s="44"/>
      <c r="G4" s="45" t="s">
        <v>50</v>
      </c>
      <c r="H4" s="45" t="s">
        <v>51</v>
      </c>
      <c r="I4" s="45" t="s">
        <v>52</v>
      </c>
      <c r="J4" s="45" t="s">
        <v>53</v>
      </c>
    </row>
    <row r="5" s="6" customFormat="1" ht="25.5" customHeight="1" spans="1:10">
      <c r="A5" s="15"/>
      <c r="B5" s="13" t="s">
        <v>54</v>
      </c>
      <c r="C5" s="13"/>
      <c r="D5" s="46">
        <v>2171.74</v>
      </c>
      <c r="E5" s="46">
        <v>2169.12</v>
      </c>
      <c r="F5" s="46"/>
      <c r="G5" s="47">
        <v>2358.6</v>
      </c>
      <c r="H5" s="13">
        <v>10</v>
      </c>
      <c r="I5" s="76">
        <f>G5/E5</f>
        <v>1.0873533967692</v>
      </c>
      <c r="J5" s="18">
        <v>10</v>
      </c>
    </row>
    <row r="6" s="6" customFormat="1" ht="25.5" customHeight="1" spans="1:10">
      <c r="A6" s="42"/>
      <c r="B6" s="48" t="s">
        <v>55</v>
      </c>
      <c r="C6" s="49"/>
      <c r="D6" s="49"/>
      <c r="E6" s="49"/>
      <c r="F6" s="50"/>
      <c r="G6" s="14" t="s">
        <v>56</v>
      </c>
      <c r="H6" s="13"/>
      <c r="I6" s="13"/>
      <c r="J6" s="14"/>
    </row>
    <row r="7" s="6" customFormat="1" ht="25.5" customHeight="1" spans="1:10">
      <c r="A7" s="42"/>
      <c r="B7" s="51" t="s">
        <v>57</v>
      </c>
      <c r="C7" s="52"/>
      <c r="D7" s="52"/>
      <c r="E7" s="53">
        <v>2169.12</v>
      </c>
      <c r="F7" s="53"/>
      <c r="G7" s="51" t="s">
        <v>58</v>
      </c>
      <c r="H7" s="52"/>
      <c r="I7" s="52"/>
      <c r="J7" s="19">
        <v>1673.17</v>
      </c>
    </row>
    <row r="8" s="6" customFormat="1" ht="25.5" customHeight="1" spans="1:10">
      <c r="A8" s="42"/>
      <c r="B8" s="51" t="s">
        <v>59</v>
      </c>
      <c r="C8" s="52"/>
      <c r="D8" s="52"/>
      <c r="E8" s="53"/>
      <c r="F8" s="53"/>
      <c r="G8" s="51" t="s">
        <v>60</v>
      </c>
      <c r="H8" s="52"/>
      <c r="I8" s="52"/>
      <c r="J8" s="19">
        <v>685.43</v>
      </c>
    </row>
    <row r="9" ht="25.5" customHeight="1" spans="1:10">
      <c r="A9" s="42"/>
      <c r="B9" s="43" t="s">
        <v>61</v>
      </c>
      <c r="C9" s="54"/>
      <c r="D9" s="54"/>
      <c r="E9" s="53"/>
      <c r="F9" s="53"/>
      <c r="G9" s="51"/>
      <c r="H9" s="52"/>
      <c r="I9" s="52"/>
      <c r="J9" s="19"/>
    </row>
    <row r="10" ht="25.5" customHeight="1" spans="1:10">
      <c r="A10" s="42"/>
      <c r="B10" s="43" t="s">
        <v>62</v>
      </c>
      <c r="C10" s="54"/>
      <c r="D10" s="54"/>
      <c r="E10" s="53"/>
      <c r="F10" s="53"/>
      <c r="G10" s="51"/>
      <c r="H10" s="52"/>
      <c r="I10" s="52"/>
      <c r="J10" s="19"/>
    </row>
    <row r="11" ht="25.5" customHeight="1" spans="1:10">
      <c r="A11" s="42" t="s">
        <v>63</v>
      </c>
      <c r="B11" s="42" t="s">
        <v>64</v>
      </c>
      <c r="C11" s="42"/>
      <c r="D11" s="42"/>
      <c r="E11" s="42"/>
      <c r="F11" s="42"/>
      <c r="G11" s="42" t="s">
        <v>65</v>
      </c>
      <c r="H11" s="42"/>
      <c r="I11" s="42"/>
      <c r="J11" s="42"/>
    </row>
    <row r="12" ht="93" customHeight="1" spans="1:10">
      <c r="A12" s="42"/>
      <c r="B12" s="40" t="s">
        <v>66</v>
      </c>
      <c r="C12" s="40"/>
      <c r="D12" s="40"/>
      <c r="E12" s="40"/>
      <c r="F12" s="40"/>
      <c r="G12" s="55" t="s">
        <v>67</v>
      </c>
      <c r="H12" s="56"/>
      <c r="I12" s="56"/>
      <c r="J12" s="55"/>
    </row>
    <row r="13" ht="39" customHeight="1" spans="1:10">
      <c r="A13" s="57" t="s">
        <v>68</v>
      </c>
      <c r="B13" s="42" t="s">
        <v>69</v>
      </c>
      <c r="C13" s="42" t="s">
        <v>70</v>
      </c>
      <c r="D13" s="42" t="s">
        <v>71</v>
      </c>
      <c r="E13" s="42"/>
      <c r="F13" s="42" t="s">
        <v>72</v>
      </c>
      <c r="G13" s="58" t="s">
        <v>73</v>
      </c>
      <c r="H13" s="42" t="s">
        <v>51</v>
      </c>
      <c r="I13" s="42" t="s">
        <v>53</v>
      </c>
      <c r="J13" s="42" t="s">
        <v>74</v>
      </c>
    </row>
    <row r="14" ht="54" customHeight="1" spans="1:10">
      <c r="A14" s="45" t="s">
        <v>68</v>
      </c>
      <c r="B14" s="45" t="s">
        <v>75</v>
      </c>
      <c r="C14" s="42" t="s">
        <v>76</v>
      </c>
      <c r="D14" s="40" t="s">
        <v>77</v>
      </c>
      <c r="E14" s="40"/>
      <c r="F14" s="59" t="s">
        <v>78</v>
      </c>
      <c r="G14" s="42">
        <v>10</v>
      </c>
      <c r="H14" s="42">
        <v>5</v>
      </c>
      <c r="I14" s="42">
        <v>5</v>
      </c>
      <c r="J14" s="77" t="s">
        <v>79</v>
      </c>
    </row>
    <row r="15" ht="54" customHeight="1" spans="1:10">
      <c r="A15" s="60"/>
      <c r="B15" s="60"/>
      <c r="C15" s="42"/>
      <c r="D15" s="40" t="s">
        <v>80</v>
      </c>
      <c r="E15" s="40"/>
      <c r="F15" s="59" t="s">
        <v>81</v>
      </c>
      <c r="G15" s="42">
        <v>491</v>
      </c>
      <c r="H15" s="42">
        <v>5</v>
      </c>
      <c r="I15" s="42">
        <v>5</v>
      </c>
      <c r="J15" s="78"/>
    </row>
    <row r="16" ht="23.25" customHeight="1" spans="1:10">
      <c r="A16" s="60"/>
      <c r="B16" s="60"/>
      <c r="C16" s="45" t="s">
        <v>82</v>
      </c>
      <c r="D16" s="40" t="s">
        <v>83</v>
      </c>
      <c r="E16" s="40"/>
      <c r="F16" s="42" t="s">
        <v>84</v>
      </c>
      <c r="G16" s="42">
        <v>11</v>
      </c>
      <c r="H16" s="42">
        <v>2</v>
      </c>
      <c r="I16" s="42">
        <v>2</v>
      </c>
      <c r="J16" s="40"/>
    </row>
    <row r="17" ht="23.25" customHeight="1" spans="1:10">
      <c r="A17" s="60"/>
      <c r="B17" s="60"/>
      <c r="C17" s="60"/>
      <c r="D17" s="61" t="s">
        <v>85</v>
      </c>
      <c r="E17" s="62"/>
      <c r="F17" s="42" t="s">
        <v>86</v>
      </c>
      <c r="G17" s="42">
        <v>14</v>
      </c>
      <c r="H17" s="42">
        <v>2</v>
      </c>
      <c r="I17" s="42">
        <v>2</v>
      </c>
      <c r="J17" s="40"/>
    </row>
    <row r="18" ht="23.25" customHeight="1" spans="1:10">
      <c r="A18" s="60"/>
      <c r="B18" s="60"/>
      <c r="C18" s="60"/>
      <c r="D18" s="43" t="s">
        <v>87</v>
      </c>
      <c r="E18" s="44"/>
      <c r="F18" s="42" t="s">
        <v>88</v>
      </c>
      <c r="G18" s="42">
        <v>6</v>
      </c>
      <c r="H18" s="42">
        <v>2</v>
      </c>
      <c r="I18" s="42">
        <v>2</v>
      </c>
      <c r="J18" s="40"/>
    </row>
    <row r="19" ht="23.25" customHeight="1" spans="1:10">
      <c r="A19" s="60"/>
      <c r="B19" s="60"/>
      <c r="C19" s="60"/>
      <c r="D19" s="43" t="s">
        <v>89</v>
      </c>
      <c r="E19" s="44"/>
      <c r="F19" s="42" t="s">
        <v>90</v>
      </c>
      <c r="G19" s="42">
        <v>41</v>
      </c>
      <c r="H19" s="42">
        <v>2</v>
      </c>
      <c r="I19" s="42">
        <v>2</v>
      </c>
      <c r="J19" s="40"/>
    </row>
    <row r="20" ht="23.25" customHeight="1" spans="1:10">
      <c r="A20" s="60"/>
      <c r="B20" s="60"/>
      <c r="C20" s="60"/>
      <c r="D20" s="43" t="s">
        <v>91</v>
      </c>
      <c r="E20" s="44"/>
      <c r="F20" s="42" t="s">
        <v>90</v>
      </c>
      <c r="G20" s="42">
        <v>41</v>
      </c>
      <c r="H20" s="42">
        <v>2</v>
      </c>
      <c r="I20" s="42">
        <v>2</v>
      </c>
      <c r="J20" s="40"/>
    </row>
    <row r="21" ht="102" customHeight="1" spans="1:10">
      <c r="A21" s="60"/>
      <c r="B21" s="60"/>
      <c r="C21" s="60"/>
      <c r="D21" s="43" t="s">
        <v>92</v>
      </c>
      <c r="E21" s="44"/>
      <c r="F21" s="42" t="s">
        <v>93</v>
      </c>
      <c r="G21" s="56">
        <v>2</v>
      </c>
      <c r="H21" s="42">
        <v>2</v>
      </c>
      <c r="I21" s="42">
        <v>1</v>
      </c>
      <c r="J21" s="55" t="s">
        <v>94</v>
      </c>
    </row>
    <row r="22" ht="23.25" customHeight="1" spans="1:10">
      <c r="A22" s="60"/>
      <c r="B22" s="60"/>
      <c r="C22" s="60"/>
      <c r="D22" s="43" t="s">
        <v>95</v>
      </c>
      <c r="E22" s="44"/>
      <c r="F22" s="42" t="s">
        <v>96</v>
      </c>
      <c r="G22" s="42">
        <v>6</v>
      </c>
      <c r="H22" s="42">
        <v>2</v>
      </c>
      <c r="I22" s="42">
        <v>2</v>
      </c>
      <c r="J22" s="40"/>
    </row>
    <row r="23" ht="23.25" customHeight="1" spans="1:10">
      <c r="A23" s="60"/>
      <c r="B23" s="60"/>
      <c r="C23" s="63"/>
      <c r="D23" s="43" t="s">
        <v>97</v>
      </c>
      <c r="E23" s="44"/>
      <c r="F23" s="42" t="s">
        <v>96</v>
      </c>
      <c r="G23" s="42">
        <v>6</v>
      </c>
      <c r="H23" s="42">
        <v>2</v>
      </c>
      <c r="I23" s="42">
        <v>2</v>
      </c>
      <c r="J23" s="40"/>
    </row>
    <row r="24" ht="23.25" customHeight="1" spans="1:10">
      <c r="A24" s="60"/>
      <c r="B24" s="60"/>
      <c r="C24" s="42" t="s">
        <v>98</v>
      </c>
      <c r="D24" s="40" t="s">
        <v>99</v>
      </c>
      <c r="E24" s="40"/>
      <c r="F24" s="59" t="s">
        <v>100</v>
      </c>
      <c r="G24" s="64">
        <v>1</v>
      </c>
      <c r="H24" s="42">
        <v>6</v>
      </c>
      <c r="I24" s="42">
        <v>6</v>
      </c>
      <c r="J24" s="42"/>
    </row>
    <row r="25" s="6" customFormat="1" ht="23.25" customHeight="1" spans="1:10">
      <c r="A25" s="60"/>
      <c r="B25" s="60"/>
      <c r="C25" s="15"/>
      <c r="D25" s="14" t="s">
        <v>101</v>
      </c>
      <c r="E25" s="14"/>
      <c r="F25" s="59" t="s">
        <v>100</v>
      </c>
      <c r="G25" s="64">
        <v>1</v>
      </c>
      <c r="H25" s="13">
        <v>6</v>
      </c>
      <c r="I25" s="13">
        <v>6</v>
      </c>
      <c r="J25" s="13"/>
    </row>
    <row r="26" ht="23.25" customHeight="1" spans="1:10">
      <c r="A26" s="60"/>
      <c r="B26" s="60"/>
      <c r="C26" s="42" t="s">
        <v>102</v>
      </c>
      <c r="D26" s="65" t="s">
        <v>103</v>
      </c>
      <c r="E26" s="66"/>
      <c r="F26" s="59" t="s">
        <v>100</v>
      </c>
      <c r="G26" s="67">
        <v>1</v>
      </c>
      <c r="H26" s="42">
        <v>6</v>
      </c>
      <c r="I26" s="42">
        <v>6</v>
      </c>
      <c r="J26" s="42"/>
    </row>
    <row r="27" ht="23.25" customHeight="1" spans="1:10">
      <c r="A27" s="60"/>
      <c r="B27" s="63"/>
      <c r="C27" s="42"/>
      <c r="D27" s="55" t="s">
        <v>104</v>
      </c>
      <c r="E27" s="55"/>
      <c r="F27" s="59" t="s">
        <v>100</v>
      </c>
      <c r="G27" s="67">
        <v>1</v>
      </c>
      <c r="H27" s="42">
        <v>6</v>
      </c>
      <c r="I27" s="42">
        <v>6</v>
      </c>
      <c r="J27" s="42"/>
    </row>
    <row r="28" ht="42" customHeight="1" spans="1:10">
      <c r="A28" s="60"/>
      <c r="B28" s="42" t="s">
        <v>105</v>
      </c>
      <c r="C28" s="42" t="s">
        <v>106</v>
      </c>
      <c r="D28" s="68" t="s">
        <v>107</v>
      </c>
      <c r="E28" s="68"/>
      <c r="F28" s="42"/>
      <c r="G28" s="42"/>
      <c r="H28" s="42">
        <v>6</v>
      </c>
      <c r="I28" s="42">
        <v>6</v>
      </c>
      <c r="J28" s="42"/>
    </row>
    <row r="29" s="6" customFormat="1" ht="67" customHeight="1" spans="1:12">
      <c r="A29" s="60"/>
      <c r="B29" s="42"/>
      <c r="C29" s="22" t="s">
        <v>108</v>
      </c>
      <c r="D29" s="69" t="s">
        <v>109</v>
      </c>
      <c r="E29" s="69"/>
      <c r="F29" s="19"/>
      <c r="G29" s="19"/>
      <c r="H29" s="13">
        <v>6</v>
      </c>
      <c r="I29" s="13">
        <v>6</v>
      </c>
      <c r="J29" s="13"/>
      <c r="L29" s="79"/>
    </row>
    <row r="30" s="6" customFormat="1" ht="67" customHeight="1" spans="1:12">
      <c r="A30" s="60"/>
      <c r="B30" s="42"/>
      <c r="C30" s="28"/>
      <c r="D30" s="70" t="s">
        <v>110</v>
      </c>
      <c r="E30" s="71"/>
      <c r="F30" s="19"/>
      <c r="G30" s="19"/>
      <c r="H30" s="13">
        <v>6</v>
      </c>
      <c r="I30" s="13">
        <v>6</v>
      </c>
      <c r="J30" s="13"/>
      <c r="L30" s="79"/>
    </row>
    <row r="31" s="6" customFormat="1" ht="42" customHeight="1" spans="1:10">
      <c r="A31" s="60"/>
      <c r="B31" s="42"/>
      <c r="C31" s="13" t="s">
        <v>111</v>
      </c>
      <c r="D31" s="69" t="s">
        <v>112</v>
      </c>
      <c r="E31" s="69"/>
      <c r="F31" s="13"/>
      <c r="G31" s="13"/>
      <c r="H31" s="13">
        <v>6</v>
      </c>
      <c r="I31" s="13">
        <v>6</v>
      </c>
      <c r="J31" s="13"/>
    </row>
    <row r="32" s="6" customFormat="1" ht="42" customHeight="1" spans="1:10">
      <c r="A32" s="60"/>
      <c r="B32" s="42"/>
      <c r="C32" s="42" t="s">
        <v>113</v>
      </c>
      <c r="D32" s="69" t="s">
        <v>114</v>
      </c>
      <c r="E32" s="69"/>
      <c r="F32" s="13"/>
      <c r="G32" s="13"/>
      <c r="H32" s="13">
        <v>6</v>
      </c>
      <c r="I32" s="13">
        <v>6</v>
      </c>
      <c r="J32" s="13"/>
    </row>
    <row r="33" ht="23.25" customHeight="1" spans="1:10">
      <c r="A33" s="60"/>
      <c r="B33" s="42" t="s">
        <v>115</v>
      </c>
      <c r="C33" s="42" t="s">
        <v>116</v>
      </c>
      <c r="D33" s="68" t="s">
        <v>117</v>
      </c>
      <c r="E33" s="68"/>
      <c r="F33" s="59" t="s">
        <v>100</v>
      </c>
      <c r="G33" s="72">
        <v>1</v>
      </c>
      <c r="H33" s="42">
        <v>5</v>
      </c>
      <c r="I33" s="42">
        <v>5</v>
      </c>
      <c r="J33" s="40"/>
    </row>
    <row r="34" ht="23.25" customHeight="1" spans="1:10">
      <c r="A34" s="63"/>
      <c r="B34" s="42"/>
      <c r="C34" s="42"/>
      <c r="D34" s="68" t="s">
        <v>118</v>
      </c>
      <c r="E34" s="68"/>
      <c r="F34" s="59" t="s">
        <v>100</v>
      </c>
      <c r="G34" s="72">
        <v>1</v>
      </c>
      <c r="H34" s="42">
        <v>5</v>
      </c>
      <c r="I34" s="42">
        <v>5</v>
      </c>
      <c r="J34" s="40"/>
    </row>
    <row r="35" s="6" customFormat="1" ht="18.75" customHeight="1" spans="1:10">
      <c r="A35" s="13" t="s">
        <v>119</v>
      </c>
      <c r="B35" s="13"/>
      <c r="C35" s="13"/>
      <c r="D35" s="13"/>
      <c r="E35" s="13"/>
      <c r="F35" s="13"/>
      <c r="G35" s="13"/>
      <c r="H35" s="18">
        <f>SUM(H14:H34)+H5</f>
        <v>100</v>
      </c>
      <c r="I35" s="18">
        <f>SUM(I14:I34)+J5</f>
        <v>99</v>
      </c>
      <c r="J35" s="14"/>
    </row>
    <row r="36" ht="12.75" customHeight="1" spans="1:10">
      <c r="A36" s="73" t="s">
        <v>41</v>
      </c>
      <c r="B36" s="74"/>
      <c r="C36" s="74"/>
      <c r="D36" s="74"/>
      <c r="E36" s="74"/>
      <c r="F36" s="74"/>
      <c r="G36" s="74"/>
      <c r="H36" s="75"/>
      <c r="I36" s="75"/>
      <c r="J36" s="74"/>
    </row>
    <row r="37" ht="33" customHeight="1" spans="1:10">
      <c r="A37" s="73"/>
      <c r="B37" s="73"/>
      <c r="C37" s="73"/>
      <c r="D37" s="73"/>
      <c r="E37" s="73"/>
      <c r="F37" s="73"/>
      <c r="G37" s="73"/>
      <c r="H37" s="73"/>
      <c r="I37" s="73"/>
      <c r="J37" s="73"/>
    </row>
  </sheetData>
  <mergeCells count="61">
    <mergeCell ref="A2:J2"/>
    <mergeCell ref="B3:J3"/>
    <mergeCell ref="B4:C4"/>
    <mergeCell ref="E4:F4"/>
    <mergeCell ref="B5:C5"/>
    <mergeCell ref="E5:F5"/>
    <mergeCell ref="B6:F6"/>
    <mergeCell ref="G6:J6"/>
    <mergeCell ref="B7:D7"/>
    <mergeCell ref="E7:F7"/>
    <mergeCell ref="G7:I7"/>
    <mergeCell ref="B8:D8"/>
    <mergeCell ref="E8:F8"/>
    <mergeCell ref="G8:I8"/>
    <mergeCell ref="B9:D9"/>
    <mergeCell ref="E9:F9"/>
    <mergeCell ref="G9:I9"/>
    <mergeCell ref="B10:D10"/>
    <mergeCell ref="E10:F10"/>
    <mergeCell ref="G10:I10"/>
    <mergeCell ref="B11:F11"/>
    <mergeCell ref="G11:J11"/>
    <mergeCell ref="B12:F12"/>
    <mergeCell ref="G12:J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5:G35"/>
    <mergeCell ref="A37:J37"/>
    <mergeCell ref="A4:A10"/>
    <mergeCell ref="A11:A12"/>
    <mergeCell ref="A14:A34"/>
    <mergeCell ref="B14:B27"/>
    <mergeCell ref="B28:B32"/>
    <mergeCell ref="B33:B34"/>
    <mergeCell ref="C14:C15"/>
    <mergeCell ref="C16:C23"/>
    <mergeCell ref="C24:C25"/>
    <mergeCell ref="C26:C27"/>
    <mergeCell ref="C29:C30"/>
    <mergeCell ref="C33:C34"/>
    <mergeCell ref="J14:J15"/>
  </mergeCells>
  <pageMargins left="0.393700787401575" right="0.393700787401575" top="0.78740157480315" bottom="0.590551181102362" header="0.511811023622047" footer="0.393700787401575"/>
  <pageSetup paperSize="9" orientation="portrait"/>
  <headerFooter>
    <oddFooter>&amp;C&amp;10&amp;P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  <pageSetUpPr fitToPage="1"/>
  </sheetPr>
  <dimension ref="A1:I33"/>
  <sheetViews>
    <sheetView tabSelected="1" workbookViewId="0">
      <selection activeCell="B12" sqref="B12:E12"/>
    </sheetView>
  </sheetViews>
  <sheetFormatPr defaultColWidth="8.75" defaultRowHeight="14.4"/>
  <cols>
    <col min="1" max="1" width="5.75" style="6" customWidth="1"/>
    <col min="2" max="2" width="6.37962962962963" style="6" customWidth="1"/>
    <col min="3" max="3" width="5.75" style="6" customWidth="1"/>
    <col min="4" max="4" width="15.5" style="7" customWidth="1"/>
    <col min="5" max="6" width="15.5" style="6" customWidth="1"/>
    <col min="7" max="7" width="10" style="8" customWidth="1"/>
    <col min="8" max="8" width="11.6296296296296" style="8" customWidth="1"/>
    <col min="9" max="9" width="13.25" style="8" customWidth="1"/>
    <col min="10" max="16384" width="8.75" style="6"/>
  </cols>
  <sheetData>
    <row r="1" ht="21" customHeight="1" spans="1:1">
      <c r="A1" s="9" t="s">
        <v>120</v>
      </c>
    </row>
    <row r="2" ht="29.1" customHeight="1" spans="1:9">
      <c r="A2" s="10" t="s">
        <v>121</v>
      </c>
      <c r="B2" s="10"/>
      <c r="C2" s="10"/>
      <c r="D2" s="11"/>
      <c r="E2" s="10"/>
      <c r="F2" s="10"/>
      <c r="G2" s="10"/>
      <c r="H2" s="10"/>
      <c r="I2" s="10"/>
    </row>
    <row r="3" s="1" customFormat="1" ht="27" customHeight="1" spans="1:9">
      <c r="A3" s="12" t="s">
        <v>122</v>
      </c>
      <c r="B3" s="12"/>
      <c r="C3" s="12" t="s">
        <v>37</v>
      </c>
      <c r="D3" s="12"/>
      <c r="E3" s="12"/>
      <c r="F3" s="12"/>
      <c r="G3" s="12"/>
      <c r="H3" s="12"/>
      <c r="I3" s="12"/>
    </row>
    <row r="4" s="2" customFormat="1" ht="27" customHeight="1" spans="1:9">
      <c r="A4" s="13" t="s">
        <v>123</v>
      </c>
      <c r="B4" s="13"/>
      <c r="C4" s="13"/>
      <c r="D4" s="13"/>
      <c r="E4" s="13"/>
      <c r="F4" s="13" t="s">
        <v>124</v>
      </c>
      <c r="G4" s="13"/>
      <c r="H4" s="13"/>
      <c r="I4" s="14"/>
    </row>
    <row r="5" s="2" customFormat="1" ht="21.75" customHeight="1" spans="1:9">
      <c r="A5" s="13" t="s">
        <v>125</v>
      </c>
      <c r="B5" s="14"/>
      <c r="C5" s="14"/>
      <c r="D5" s="13" t="s">
        <v>126</v>
      </c>
      <c r="E5" s="13" t="s">
        <v>127</v>
      </c>
      <c r="F5" s="13" t="s">
        <v>127</v>
      </c>
      <c r="G5" s="13" t="s">
        <v>51</v>
      </c>
      <c r="H5" s="13" t="s">
        <v>128</v>
      </c>
      <c r="I5" s="13" t="s">
        <v>53</v>
      </c>
    </row>
    <row r="6" s="2" customFormat="1" ht="21.75" customHeight="1" spans="1:9">
      <c r="A6" s="13"/>
      <c r="B6" s="14"/>
      <c r="C6" s="14"/>
      <c r="D6" s="13" t="s">
        <v>129</v>
      </c>
      <c r="E6" s="13" t="s">
        <v>129</v>
      </c>
      <c r="F6" s="13" t="s">
        <v>130</v>
      </c>
      <c r="G6" s="13"/>
      <c r="H6" s="13"/>
      <c r="I6" s="13"/>
    </row>
    <row r="7" s="2" customFormat="1" ht="28.5" customHeight="1" spans="1:9">
      <c r="A7" s="15"/>
      <c r="B7" s="14" t="s">
        <v>131</v>
      </c>
      <c r="C7" s="14"/>
      <c r="D7" s="16"/>
      <c r="E7" s="16"/>
      <c r="F7" s="17"/>
      <c r="G7" s="13"/>
      <c r="H7" s="18"/>
      <c r="I7" s="34"/>
    </row>
    <row r="8" s="2" customFormat="1" ht="28.5" customHeight="1" spans="1:9">
      <c r="A8" s="13"/>
      <c r="B8" s="14" t="s">
        <v>132</v>
      </c>
      <c r="C8" s="14"/>
      <c r="D8" s="16"/>
      <c r="E8" s="16"/>
      <c r="F8" s="17"/>
      <c r="G8" s="13"/>
      <c r="H8" s="13"/>
      <c r="I8" s="14"/>
    </row>
    <row r="9" s="2" customFormat="1" ht="27.75" customHeight="1" spans="1:9">
      <c r="A9" s="13"/>
      <c r="B9" s="19" t="s">
        <v>133</v>
      </c>
      <c r="C9" s="19"/>
      <c r="D9" s="16"/>
      <c r="E9" s="16"/>
      <c r="F9" s="17"/>
      <c r="G9" s="13"/>
      <c r="H9" s="13"/>
      <c r="I9" s="14"/>
    </row>
    <row r="10" s="2" customFormat="1" ht="21" customHeight="1" spans="1:9">
      <c r="A10" s="13"/>
      <c r="B10" s="19" t="s">
        <v>134</v>
      </c>
      <c r="C10" s="19"/>
      <c r="D10" s="14"/>
      <c r="E10" s="14"/>
      <c r="F10" s="14"/>
      <c r="G10" s="13"/>
      <c r="H10" s="13"/>
      <c r="I10" s="14"/>
    </row>
    <row r="11" s="2" customFormat="1" ht="22.5" customHeight="1" spans="1:9">
      <c r="A11" s="13" t="s">
        <v>63</v>
      </c>
      <c r="B11" s="13" t="s">
        <v>64</v>
      </c>
      <c r="C11" s="13"/>
      <c r="D11" s="13"/>
      <c r="E11" s="13"/>
      <c r="F11" s="13" t="s">
        <v>135</v>
      </c>
      <c r="G11" s="13"/>
      <c r="H11" s="13"/>
      <c r="I11" s="13"/>
    </row>
    <row r="12" s="2" customFormat="1" ht="34.5" customHeight="1" spans="1:9">
      <c r="A12" s="13"/>
      <c r="B12" s="20"/>
      <c r="C12" s="20"/>
      <c r="D12" s="20"/>
      <c r="E12" s="20"/>
      <c r="F12" s="14"/>
      <c r="G12" s="13"/>
      <c r="H12" s="13"/>
      <c r="I12" s="14"/>
    </row>
    <row r="13" s="3" customFormat="1" ht="24" spans="1:9">
      <c r="A13" s="21" t="s">
        <v>136</v>
      </c>
      <c r="B13" s="13" t="s">
        <v>137</v>
      </c>
      <c r="C13" s="13" t="s">
        <v>138</v>
      </c>
      <c r="D13" s="13" t="s">
        <v>71</v>
      </c>
      <c r="E13" s="13" t="s">
        <v>139</v>
      </c>
      <c r="F13" s="13" t="s">
        <v>73</v>
      </c>
      <c r="G13" s="13" t="s">
        <v>51</v>
      </c>
      <c r="H13" s="13" t="s">
        <v>53</v>
      </c>
      <c r="I13" s="13" t="s">
        <v>140</v>
      </c>
    </row>
    <row r="14" s="3" customFormat="1" ht="30" customHeight="1" spans="1:9">
      <c r="A14" s="22" t="s">
        <v>136</v>
      </c>
      <c r="B14" s="22" t="s">
        <v>141</v>
      </c>
      <c r="C14" s="13" t="s">
        <v>142</v>
      </c>
      <c r="D14" s="23"/>
      <c r="E14" s="24"/>
      <c r="F14" s="14"/>
      <c r="G14" s="13"/>
      <c r="H14" s="13"/>
      <c r="I14" s="14"/>
    </row>
    <row r="15" s="3" customFormat="1" ht="30" customHeight="1" spans="1:9">
      <c r="A15" s="25"/>
      <c r="B15" s="25"/>
      <c r="C15" s="13"/>
      <c r="D15" s="26"/>
      <c r="E15" s="14"/>
      <c r="F15" s="14"/>
      <c r="G15" s="13"/>
      <c r="H15" s="13"/>
      <c r="I15" s="14"/>
    </row>
    <row r="16" s="3" customFormat="1" ht="30" customHeight="1" spans="1:9">
      <c r="A16" s="25"/>
      <c r="B16" s="25"/>
      <c r="C16" s="22" t="s">
        <v>143</v>
      </c>
      <c r="D16" s="23"/>
      <c r="E16" s="27"/>
      <c r="F16" s="27"/>
      <c r="G16" s="13"/>
      <c r="H16" s="13"/>
      <c r="I16" s="14"/>
    </row>
    <row r="17" s="3" customFormat="1" ht="30" customHeight="1" spans="1:9">
      <c r="A17" s="25"/>
      <c r="B17" s="25"/>
      <c r="C17" s="28"/>
      <c r="D17" s="26"/>
      <c r="E17" s="27"/>
      <c r="F17" s="27"/>
      <c r="G17" s="13"/>
      <c r="H17" s="13"/>
      <c r="I17" s="14"/>
    </row>
    <row r="18" s="3" customFormat="1" ht="30" customHeight="1" spans="1:9">
      <c r="A18" s="25"/>
      <c r="B18" s="25"/>
      <c r="C18" s="22" t="s">
        <v>144</v>
      </c>
      <c r="D18" s="26"/>
      <c r="E18" s="27"/>
      <c r="F18" s="14"/>
      <c r="G18" s="13"/>
      <c r="H18" s="13"/>
      <c r="I18" s="35"/>
    </row>
    <row r="19" s="3" customFormat="1" ht="30" customHeight="1" spans="1:9">
      <c r="A19" s="25"/>
      <c r="B19" s="25"/>
      <c r="C19" s="28"/>
      <c r="D19" s="29"/>
      <c r="E19" s="27"/>
      <c r="F19" s="14"/>
      <c r="G19" s="13"/>
      <c r="H19" s="13"/>
      <c r="I19" s="14"/>
    </row>
    <row r="20" s="3" customFormat="1" ht="30" customHeight="1" spans="1:9">
      <c r="A20" s="25"/>
      <c r="B20" s="25"/>
      <c r="C20" s="22" t="s">
        <v>145</v>
      </c>
      <c r="D20" s="23"/>
      <c r="E20" s="27"/>
      <c r="F20" s="14"/>
      <c r="G20" s="13"/>
      <c r="H20" s="13"/>
      <c r="I20" s="14"/>
    </row>
    <row r="21" s="3" customFormat="1" ht="30" customHeight="1" spans="1:9">
      <c r="A21" s="25"/>
      <c r="B21" s="28"/>
      <c r="C21" s="28"/>
      <c r="D21" s="23"/>
      <c r="E21" s="27"/>
      <c r="F21" s="14"/>
      <c r="G21" s="13"/>
      <c r="H21" s="13"/>
      <c r="I21" s="14"/>
    </row>
    <row r="22" s="3" customFormat="1" ht="30" customHeight="1" spans="1:9">
      <c r="A22" s="25"/>
      <c r="B22" s="22" t="s">
        <v>146</v>
      </c>
      <c r="C22" s="22" t="s">
        <v>147</v>
      </c>
      <c r="D22" s="23"/>
      <c r="E22" s="27"/>
      <c r="F22" s="30"/>
      <c r="G22" s="13"/>
      <c r="H22" s="13"/>
      <c r="I22" s="14"/>
    </row>
    <row r="23" s="3" customFormat="1" ht="30" customHeight="1" spans="1:9">
      <c r="A23" s="25"/>
      <c r="B23" s="25"/>
      <c r="C23" s="28"/>
      <c r="D23" s="26"/>
      <c r="E23" s="27"/>
      <c r="F23" s="14"/>
      <c r="G23" s="13"/>
      <c r="H23" s="13"/>
      <c r="I23" s="14"/>
    </row>
    <row r="24" s="3" customFormat="1" ht="30" customHeight="1" spans="1:9">
      <c r="A24" s="25"/>
      <c r="B24" s="25"/>
      <c r="C24" s="22" t="s">
        <v>148</v>
      </c>
      <c r="D24" s="26"/>
      <c r="E24" s="27"/>
      <c r="F24" s="14"/>
      <c r="G24" s="13"/>
      <c r="H24" s="13"/>
      <c r="I24" s="14"/>
    </row>
    <row r="25" s="3" customFormat="1" ht="30" customHeight="1" spans="1:9">
      <c r="A25" s="25"/>
      <c r="B25" s="25"/>
      <c r="C25" s="28"/>
      <c r="D25" s="26"/>
      <c r="E25" s="27"/>
      <c r="F25" s="14"/>
      <c r="G25" s="13"/>
      <c r="H25" s="13"/>
      <c r="I25" s="14"/>
    </row>
    <row r="26" s="3" customFormat="1" ht="30" customHeight="1" spans="1:9">
      <c r="A26" s="25"/>
      <c r="B26" s="25"/>
      <c r="C26" s="22" t="s">
        <v>149</v>
      </c>
      <c r="D26" s="29"/>
      <c r="E26" s="27"/>
      <c r="F26" s="31"/>
      <c r="G26" s="13"/>
      <c r="H26" s="13"/>
      <c r="I26" s="14"/>
    </row>
    <row r="27" s="3" customFormat="1" ht="30" customHeight="1" spans="1:9">
      <c r="A27" s="25"/>
      <c r="B27" s="25"/>
      <c r="C27" s="28"/>
      <c r="D27" s="29"/>
      <c r="E27" s="27"/>
      <c r="F27" s="31"/>
      <c r="G27" s="13"/>
      <c r="H27" s="13"/>
      <c r="I27" s="14"/>
    </row>
    <row r="28" s="3" customFormat="1" ht="30" customHeight="1" spans="1:9">
      <c r="A28" s="25"/>
      <c r="B28" s="25"/>
      <c r="C28" s="13" t="s">
        <v>150</v>
      </c>
      <c r="D28" s="23"/>
      <c r="E28" s="27"/>
      <c r="F28" s="14"/>
      <c r="G28" s="13"/>
      <c r="H28" s="13"/>
      <c r="I28" s="14"/>
    </row>
    <row r="29" s="3" customFormat="1" ht="30" customHeight="1" spans="1:9">
      <c r="A29" s="25"/>
      <c r="B29" s="28"/>
      <c r="C29" s="13"/>
      <c r="D29" s="23"/>
      <c r="E29" s="31"/>
      <c r="F29" s="27"/>
      <c r="G29" s="13"/>
      <c r="H29" s="13"/>
      <c r="I29" s="14"/>
    </row>
    <row r="30" s="3" customFormat="1" ht="30" customHeight="1" spans="1:9">
      <c r="A30" s="25"/>
      <c r="B30" s="13" t="s">
        <v>151</v>
      </c>
      <c r="C30" s="13" t="s">
        <v>116</v>
      </c>
      <c r="D30" s="23"/>
      <c r="E30" s="27"/>
      <c r="F30" s="13"/>
      <c r="G30" s="13"/>
      <c r="H30" s="13"/>
      <c r="I30" s="14"/>
    </row>
    <row r="31" s="3" customFormat="1" ht="30" customHeight="1" spans="1:9">
      <c r="A31" s="25"/>
      <c r="B31" s="13"/>
      <c r="C31" s="13"/>
      <c r="D31" s="26"/>
      <c r="E31" s="27"/>
      <c r="F31" s="13"/>
      <c r="G31" s="13"/>
      <c r="H31" s="13"/>
      <c r="I31" s="14"/>
    </row>
    <row r="32" s="4" customFormat="1" ht="21.75" customHeight="1" spans="1:9">
      <c r="A32" s="12" t="s">
        <v>119</v>
      </c>
      <c r="B32" s="12"/>
      <c r="C32" s="12"/>
      <c r="D32" s="12"/>
      <c r="E32" s="12"/>
      <c r="F32" s="12"/>
      <c r="G32" s="12">
        <f>SUM(G14:G31)+G7</f>
        <v>0</v>
      </c>
      <c r="H32" s="32">
        <f>SUM(H14:H31)+I7</f>
        <v>0</v>
      </c>
      <c r="I32" s="36"/>
    </row>
    <row r="33" s="5" customFormat="1" ht="20.1" customHeight="1" spans="1:7">
      <c r="A33" s="33" t="s">
        <v>42</v>
      </c>
      <c r="B33" s="33"/>
      <c r="C33" s="33"/>
      <c r="D33" s="33"/>
      <c r="E33" s="33"/>
      <c r="F33" s="33"/>
      <c r="G33" s="33"/>
    </row>
  </sheetData>
  <mergeCells count="34">
    <mergeCell ref="A2:I2"/>
    <mergeCell ref="A3:B3"/>
    <mergeCell ref="C3:I3"/>
    <mergeCell ref="A4:B4"/>
    <mergeCell ref="C4:E4"/>
    <mergeCell ref="G4:I4"/>
    <mergeCell ref="B7:C7"/>
    <mergeCell ref="B8:C8"/>
    <mergeCell ref="B9:C9"/>
    <mergeCell ref="B10:C10"/>
    <mergeCell ref="B11:E11"/>
    <mergeCell ref="F11:I11"/>
    <mergeCell ref="B12:E12"/>
    <mergeCell ref="F12:I12"/>
    <mergeCell ref="A32:F32"/>
    <mergeCell ref="A5:A10"/>
    <mergeCell ref="A11:A12"/>
    <mergeCell ref="A14:A31"/>
    <mergeCell ref="B14:B21"/>
    <mergeCell ref="B22:B29"/>
    <mergeCell ref="B30:B31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G5:G6"/>
    <mergeCell ref="H5:H6"/>
    <mergeCell ref="I5:I6"/>
    <mergeCell ref="B5:C6"/>
  </mergeCells>
  <pageMargins left="0.748031496062992" right="0.31496062992126" top="0.511811023622047" bottom="0.511811023622047" header="0.354330708661417" footer="0.275590551181102"/>
  <pageSetup paperSize="9" scale="86" orientation="portrait"/>
  <headerFooter>
    <oddFooter>&amp;C&amp;10&amp;P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1.基础数据表</vt:lpstr>
      <vt:lpstr>2.整体支出绩效自评表</vt:lpstr>
      <vt:lpstr>3.业务工作专项资金自评表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2020-05-03T17:11:00Z</dcterms:created>
  <cp:lastPrinted>2020-07-28T08:38:00Z</cp:lastPrinted>
  <dcterms:modified xsi:type="dcterms:W3CDTF">2021-06-23T03:26:53Z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2052-11.1.0.10577</vt:lpwstr>
  </property>
  <property fmtid="{D5CDD505-2E9C-101B-9397-08002B2CF9AE}" pid="3" name="KSOReadingLayout">
    <vt:bool>true</vt:bool>
  </property>
  <property fmtid="{D5CDD505-2E9C-101B-9397-08002B2CF9AE}" pid="4" name="ICV">
    <vt:lpwstr>2BC40B59998247F3B204554A8A138B13</vt:lpwstr>
  </property>
</Properties>
</file>